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'Sheet1'!$C$4:$E$4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'Sheet1'!$C$5:$F$5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'Sheet1'!$G$8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<sst xmlns="http://schemas.openxmlformats.org/spreadsheetml/2006/main" count="13" uniqueCount="13">
  <si>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段階</t>
  </si>
  <si>
    <t>生産時間</t>
  </si>
  <si>
    <t>保証リード時間</t>
  </si>
  <si>
    <t>入庫リード時間</t>
  </si>
  <si>
    <t>補充リード時間</t>
  </si>
  <si>
    <t>正味補充時間</t>
  </si>
  <si>
    <t>総在庫費用</t>
  </si>
  <si>
    <t>外部</t>
  </si>
  <si>
    <t>部品工場</t>
  </si>
  <si>
    <t>工場</t>
  </si>
  <si>
    <t>卸</t>
  </si>
  <si>
    <t>小売り</t>
  </si>
  <si>
    <t>在庫保管比率×価値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</si>
</sst>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32.50390625" style="0" customWidth="1"/>
    <col min="2" max="2" width="12.75390625" style="0" customWidth="1"/>
    <col min="3" max="7" width="12.75390625" style="0" bestFit="1" customWidth="1"/>
  </cols>
  <sheetData>
    <row r="1" spans="1:7" ht="21">
      <c r="A1" s="1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/>
    </row>
    <row r="2" spans="1:7" ht="21">
      <c r="A2" s="3" t="s">
        <v>1</v>
      </c>
      <c r="B2" s="4">
        <v>0</v>
      </c>
      <c r="C2" s="4">
        <v>3</v>
      </c>
      <c r="D2" s="4">
        <v>2</v>
      </c>
      <c r="E2" s="4">
        <v>1</v>
      </c>
      <c r="F2" s="4">
        <v>1</v>
      </c>
      <c r="G2" s="4"/>
    </row>
    <row r="3" spans="1:7" ht="21">
      <c r="A3" s="3" t="s">
        <v>12</v>
      </c>
      <c r="B3" s="4">
        <v>0</v>
      </c>
      <c r="C3" s="4">
        <v>10</v>
      </c>
      <c r="D3" s="4">
        <v>20</v>
      </c>
      <c r="E3" s="4">
        <v>30</v>
      </c>
      <c r="F3" s="4">
        <v>40</v>
      </c>
      <c r="G3" s="4"/>
    </row>
    <row r="4" spans="1:7" ht="21">
      <c r="A4" s="3" t="s">
        <v>2</v>
      </c>
      <c r="B4" s="4">
        <v>0</v>
      </c>
      <c r="C4" s="5">
        <v>0</v>
      </c>
      <c r="D4" s="5">
        <v>2</v>
      </c>
      <c r="E4" s="5">
        <v>3</v>
      </c>
      <c r="F4" s="4">
        <v>0</v>
      </c>
      <c r="G4" s="4"/>
    </row>
    <row r="5" spans="1:7" ht="21">
      <c r="A5" s="3" t="s">
        <v>3</v>
      </c>
      <c r="B5" s="4">
        <v>0</v>
      </c>
      <c r="C5" s="4">
        <f>B4</f>
        <v>0</v>
      </c>
      <c r="D5" s="4">
        <f>C4</f>
        <v>0</v>
      </c>
      <c r="E5" s="4">
        <f>D4</f>
        <v>2</v>
      </c>
      <c r="F5" s="4">
        <f>E4</f>
        <v>3</v>
      </c>
      <c r="G5" s="4"/>
    </row>
    <row r="6" spans="1:7" ht="21">
      <c r="A6" s="3" t="s">
        <v>4</v>
      </c>
      <c r="B6" s="4">
        <v>0</v>
      </c>
      <c r="C6" s="4">
        <f>C5+C2</f>
        <v>3</v>
      </c>
      <c r="D6" s="4">
        <f>D5+D2</f>
        <v>2</v>
      </c>
      <c r="E6" s="4">
        <f>E5+E2</f>
        <v>3</v>
      </c>
      <c r="F6" s="4">
        <f>F5+F2</f>
        <v>4</v>
      </c>
      <c r="G6" s="4"/>
    </row>
    <row r="7" spans="1:7" ht="21">
      <c r="A7" s="3" t="s">
        <v>5</v>
      </c>
      <c r="B7" s="4">
        <v>0</v>
      </c>
      <c r="C7" s="4">
        <f>C6-C4</f>
        <v>3</v>
      </c>
      <c r="D7" s="4">
        <f>D6-D4</f>
        <v>0</v>
      </c>
      <c r="E7" s="4">
        <f>E6-E4</f>
        <v>0</v>
      </c>
      <c r="F7" s="4">
        <f>F6-F4</f>
        <v>4</v>
      </c>
      <c r="G7" s="4"/>
    </row>
    <row r="8" spans="1:7" ht="21.75" thickBot="1">
      <c r="A8" s="6" t="s">
        <v>6</v>
      </c>
      <c r="B8" s="7">
        <v>0</v>
      </c>
      <c r="C8" s="7">
        <f>SQRT(C7)*100*C3</f>
        <v>1732.0508075688772</v>
      </c>
      <c r="D8" s="7">
        <f>SQRT(D7)*100*D3</f>
        <v>0</v>
      </c>
      <c r="E8" s="7">
        <f>SQRT(E7)*100*E3</f>
        <v>0</v>
      </c>
      <c r="F8" s="7">
        <f>SQRT(F7)*100*F3</f>
        <v>8000</v>
      </c>
      <c r="G8" s="7">
        <f>SUM(B8:F8)</f>
        <v>9732.050807568878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 kubo</cp:lastModifiedBy>
  <dcterms:created xsi:type="dcterms:W3CDTF">2000-12-14T04:31:47Z</dcterms:created>
  <dcterms:modified xsi:type="dcterms:W3CDTF">2005-03-01T05:04:14Z</dcterms:modified>
  <cp:category/>
  <cp:version/>
  <cp:contentType/>
  <cp:contentStatus/>
</cp:coreProperties>
</file>